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<sst xmlns="http://schemas.openxmlformats.org/spreadsheetml/2006/main" count="117" uniqueCount="77">
  <si>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</si>
  <si>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</si>
  <si>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</si>
  <si>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</si>
  <si>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</si>
  <si>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</si>
  <si>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</si>
  <si>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</si>
  <si>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</si>
  <si>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</si>
  <si>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</si>
  <si>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</si>
  <si>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</si>
  <si>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</si>
  <si>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</si>
  <si>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</si>
  <si>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</si>
  <si>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</si>
  <si>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</si>
  <si>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</si>
  <si>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</si>
  <si>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</si>
  <si>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</si>
  <si>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</si>
  <si>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</si>
  <si>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</si>
  <si>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</si>
  <si>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</si>
  <si>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</si>
  <si>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</si>
  <si>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</si>
  <si>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</si>
  <si>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</si>
  <si>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</si>
  <si>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</si>
  <si>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</si>
  <si>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</si>
  <si>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</si>
  <si>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</si>
  <si>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</si>
  <si>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</si>
  <si>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</si>
  <si>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</si>
  <si>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</si>
  <si>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</si>
  <si>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</si>
  <si>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</si>
  <si>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</si>
  <si>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</si>
  <si>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</si>
  <si>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</si>
  <si>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</si>
  <si>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</si>
  <si>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</si>
  <si>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</si>
  <si>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</si>
  <si>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</si>
  <si>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</si>
  <si>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</si>
  <si>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</si>
  <si>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</si>
  <si>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</si>
  <si>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</si>
  <si>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</si>
  <si>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</si>
  <si>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</si>
  <si>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</si>
  <si>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</si>
  <si>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</si>
  <si>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</si>
  <si>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</si>
  <si>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</si>
  <si>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</si>
  <si>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27.02.2014 р.</t>
  </si>
  <si>
    <r>
      <t xml:space="preserve">станом на 27.02.2014р.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</si>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</sst>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14116"/>
        <c:crosses val="autoZero"/>
        <c:auto val="0"/>
        <c:lblOffset val="100"/>
        <c:tickLblSkip val="1"/>
        <c:noMultiLvlLbl val="0"/>
      </c:catAx>
      <c:valAx>
        <c:axId val="4321411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4081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лютий!$J$4:$J$21</c:f>
              <c:numCache>
                <c:ptCount val="18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  <c:pt idx="13">
                  <c:v>3261.4</c:v>
                </c:pt>
                <c:pt idx="14">
                  <c:v>2664.8</c:v>
                </c:pt>
                <c:pt idx="15">
                  <c:v>994.5</c:v>
                </c:pt>
                <c:pt idx="16">
                  <c:v>1459.2</c:v>
                </c:pt>
                <c:pt idx="17">
                  <c:v>3746.1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1621.0611111111111</c:v>
                </c:pt>
                <c:pt idx="1">
                  <c:v>1621.1</c:v>
                </c:pt>
                <c:pt idx="2">
                  <c:v>1621.1</c:v>
                </c:pt>
                <c:pt idx="3">
                  <c:v>1621.1</c:v>
                </c:pt>
                <c:pt idx="4">
                  <c:v>1621.1</c:v>
                </c:pt>
                <c:pt idx="5">
                  <c:v>1621.1</c:v>
                </c:pt>
                <c:pt idx="6">
                  <c:v>1621.1</c:v>
                </c:pt>
                <c:pt idx="7">
                  <c:v>1621.1</c:v>
                </c:pt>
                <c:pt idx="8">
                  <c:v>1621.1</c:v>
                </c:pt>
                <c:pt idx="9">
                  <c:v>1621.1</c:v>
                </c:pt>
                <c:pt idx="10">
                  <c:v>1621.1</c:v>
                </c:pt>
                <c:pt idx="11">
                  <c:v>1621.1</c:v>
                </c:pt>
                <c:pt idx="12">
                  <c:v>1621.1</c:v>
                </c:pt>
                <c:pt idx="13">
                  <c:v>1621.1</c:v>
                </c:pt>
                <c:pt idx="14">
                  <c:v>1621.1</c:v>
                </c:pt>
                <c:pt idx="15">
                  <c:v>1621.1</c:v>
                </c:pt>
                <c:pt idx="16">
                  <c:v>1621.1</c:v>
                </c:pt>
                <c:pt idx="17">
                  <c:v>1621.1</c:v>
                </c:pt>
                <c:pt idx="18">
                  <c:v>1621.1</c:v>
                </c:pt>
                <c:pt idx="19">
                  <c:v>1621.1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82478"/>
        <c:crosses val="autoZero"/>
        <c:auto val="0"/>
        <c:lblOffset val="100"/>
        <c:tickLblSkip val="1"/>
        <c:noMultiLvlLbl val="0"/>
      </c:catAx>
      <c:valAx>
        <c:axId val="1068247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8272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55900</c:v>
                </c:pt>
                <c:pt idx="1">
                  <c:v>12800</c:v>
                </c:pt>
                <c:pt idx="2">
                  <c:v>200</c:v>
                </c:pt>
                <c:pt idx="3">
                  <c:v>170</c:v>
                </c:pt>
                <c:pt idx="4">
                  <c:v>1130</c:v>
                </c:pt>
                <c:pt idx="5">
                  <c:v>1260</c:v>
                </c:pt>
                <c:pt idx="6">
                  <c:v>500</c:v>
                </c:pt>
                <c:pt idx="7">
                  <c:v>584.1000000000058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50447.55</c:v>
                </c:pt>
                <c:pt idx="1">
                  <c:v>9972.13</c:v>
                </c:pt>
                <c:pt idx="2">
                  <c:v>414.83</c:v>
                </c:pt>
                <c:pt idx="3">
                  <c:v>124.07</c:v>
                </c:pt>
                <c:pt idx="4">
                  <c:v>1060.55</c:v>
                </c:pt>
                <c:pt idx="5">
                  <c:v>1174.8</c:v>
                </c:pt>
                <c:pt idx="6">
                  <c:v>483.8</c:v>
                </c:pt>
                <c:pt idx="7">
                  <c:v>269.32900000000626</c:v>
                </c:pt>
              </c:numCache>
            </c:numRef>
          </c:val>
          <c:shape val="box"/>
        </c:ser>
        <c:shape val="box"/>
        <c:axId val="29033439"/>
        <c:axId val="59974360"/>
      </c:bar3D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33439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666.17</c:v>
                </c:pt>
              </c:numCache>
            </c:numRef>
          </c:val>
        </c:ser>
        <c:axId val="2898329"/>
        <c:axId val="26084962"/>
      </c:bar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8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</c:v>
                </c:pt>
              </c:numCache>
            </c:numRef>
          </c:val>
        </c:ser>
        <c:axId val="33438067"/>
        <c:axId val="32507148"/>
      </c:bar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38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16787.65</c:v>
                </c:pt>
              </c:numCache>
            </c:numRef>
          </c:val>
        </c:ser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63 947,1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-8 102,9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-8597,0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50447.55</v>
          </cell>
        </row>
        <row r="19">
          <cell r="E19">
            <v>200</v>
          </cell>
          <cell r="F19">
            <v>414.83</v>
          </cell>
        </row>
        <row r="33">
          <cell r="E33">
            <v>12800</v>
          </cell>
          <cell r="F33">
            <v>9972.13</v>
          </cell>
        </row>
        <row r="56">
          <cell r="E56">
            <v>1130</v>
          </cell>
          <cell r="F56">
            <v>1060.55</v>
          </cell>
        </row>
        <row r="95">
          <cell r="E95">
            <v>1260</v>
          </cell>
          <cell r="F95">
            <v>1174.8</v>
          </cell>
        </row>
        <row r="96">
          <cell r="E96">
            <v>170</v>
          </cell>
          <cell r="F96">
            <v>124.07</v>
          </cell>
        </row>
        <row r="106">
          <cell r="E106">
            <v>72544.1</v>
          </cell>
          <cell r="F106">
            <v>63947.05900000001</v>
          </cell>
        </row>
        <row r="118">
          <cell r="E118">
            <v>0</v>
          </cell>
          <cell r="F118">
            <v>57.09</v>
          </cell>
        </row>
        <row r="119">
          <cell r="E119">
            <v>0</v>
          </cell>
          <cell r="F119">
            <v>16787.65</v>
          </cell>
        </row>
        <row r="120">
          <cell r="E120">
            <v>0</v>
          </cell>
          <cell r="F120">
            <v>475.9</v>
          </cell>
        </row>
        <row r="121">
          <cell r="E121">
            <v>0</v>
          </cell>
          <cell r="F121">
            <v>666.17</v>
          </cell>
        </row>
        <row r="122">
          <cell r="E122">
            <v>0</v>
          </cell>
          <cell r="F122">
            <v>87.4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121499.53986</v>
          </cell>
          <cell r="I142">
            <v>107674.31790000001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1" sqref="N4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71</v>
      </c>
      <c r="O1" s="117"/>
      <c r="P1" s="117"/>
      <c r="Q1" s="117"/>
      <c r="R1" s="117"/>
      <c r="S1" s="118"/>
    </row>
    <row r="2" spans="1:19" ht="16.5" thickBot="1">
      <c r="A2" s="119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AVERAGE(J4:J21)</f>
        <v>1621.0611111111111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1621.1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1621.1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1621.1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1621.1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1621.1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1621.1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1621.1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1621.1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1621.1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1621.1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1621.1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1621.1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1621.1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1621.1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1621.1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1621.1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1621.1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1621.1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1621.1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23879.350000000002</v>
      </c>
      <c r="C24" s="43">
        <f t="shared" si="3"/>
        <v>3678.8</v>
      </c>
      <c r="D24" s="43">
        <f t="shared" si="3"/>
        <v>56</v>
      </c>
      <c r="E24" s="14">
        <f t="shared" si="3"/>
        <v>44.57000000000001</v>
      </c>
      <c r="F24" s="14">
        <f t="shared" si="3"/>
        <v>532.79</v>
      </c>
      <c r="G24" s="14">
        <f t="shared" si="3"/>
        <v>527.3000000000001</v>
      </c>
      <c r="H24" s="14">
        <f t="shared" si="3"/>
        <v>277.70000000000005</v>
      </c>
      <c r="I24" s="43">
        <f t="shared" si="3"/>
        <v>182.58999999999952</v>
      </c>
      <c r="J24" s="43">
        <f t="shared" si="3"/>
        <v>29179.1</v>
      </c>
      <c r="K24" s="43">
        <f t="shared" si="3"/>
        <v>36269</v>
      </c>
      <c r="L24" s="15">
        <f t="shared" si="1"/>
        <v>0.8045190107254129</v>
      </c>
      <c r="M24" s="2"/>
      <c r="N24" s="93">
        <f>SUM(N4:N23)</f>
        <v>216.19999999999996</v>
      </c>
      <c r="O24" s="93">
        <f>SUM(O4:O23)</f>
        <v>475.9</v>
      </c>
      <c r="P24" s="93">
        <f>SUM(P4:P23)</f>
        <v>9307.800000000003</v>
      </c>
      <c r="Q24" s="93">
        <f>SUM(Q4:Q23)</f>
        <v>86.39999999999999</v>
      </c>
      <c r="R24" s="93">
        <f>SUM(R4:R23)</f>
        <v>2.8</v>
      </c>
      <c r="S24" s="93">
        <f>N24+O24+Q24+P24+R24</f>
        <v>10089.100000000002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41697</v>
      </c>
      <c r="O29" s="112">
        <f>'[1]лютий'!$D$142</f>
        <v>121499.53986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107674.31790000001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41697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76</v>
      </c>
      <c r="P28" s="127"/>
    </row>
    <row r="29" spans="1:16" ht="45">
      <c r="A29" s="139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57.09</v>
      </c>
      <c r="D30" s="74">
        <f>'[1]лютий'!$E$121</f>
        <v>0</v>
      </c>
      <c r="E30" s="74">
        <f>'[1]лютий'!$F$121</f>
        <v>666.17</v>
      </c>
      <c r="F30" s="75">
        <f>'[1]лютий'!$E$120</f>
        <v>0</v>
      </c>
      <c r="G30" s="76">
        <f>'[1]лютий'!$F$120</f>
        <v>475.9</v>
      </c>
      <c r="H30" s="76">
        <f>'[1]лютий'!$E$119</f>
        <v>0</v>
      </c>
      <c r="I30" s="76">
        <f>'[1]лютий'!$F$119</f>
        <v>16787.65</v>
      </c>
      <c r="J30" s="76">
        <f>'[1]лютий'!$E$122</f>
        <v>0</v>
      </c>
      <c r="K30" s="96">
        <f>'[1]лютий'!$F$122</f>
        <v>87.4</v>
      </c>
      <c r="L30" s="97">
        <f>H30+F30+D30+J30+B30</f>
        <v>0</v>
      </c>
      <c r="M30" s="77">
        <f>I30+G30+E30+K30+C30</f>
        <v>18074.210000000003</v>
      </c>
      <c r="N30" s="78">
        <f>M30-L30</f>
        <v>18074.210000000003</v>
      </c>
      <c r="O30" s="130">
        <f>лютий!O29</f>
        <v>121499.53986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107674.31790000001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50447.55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9972.13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414.83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124.07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1060.55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1174.8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483.8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269.32900000000626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63947.05900000001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2014-02-27T14:32:54Z</dcterms:modified>
  <cp:category/>
  <cp:version/>
  <cp:contentType/>
  <cp:contentStatus/>
</cp:coreProperties>
</file>